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ATA\SITE\SITE\_site\rw\excel02\new\"/>
    </mc:Choice>
  </mc:AlternateContent>
  <bookViews>
    <workbookView xWindow="0" yWindow="0" windowWidth="23235" windowHeight="11070"/>
  </bookViews>
  <sheets>
    <sheet name="Informations" sheetId="6" r:id="rId1"/>
    <sheet name="2025" sheetId="3" r:id="rId2"/>
    <sheet name="2026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F9" i="3" s="1"/>
  <c r="E10" i="3"/>
  <c r="F10" i="3" s="1"/>
  <c r="E5" i="3"/>
  <c r="F5" i="3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F6" i="3"/>
  <c r="F7" i="3"/>
  <c r="F8" i="3"/>
</calcChain>
</file>

<file path=xl/sharedStrings.xml><?xml version="1.0" encoding="utf-8"?>
<sst xmlns="http://schemas.openxmlformats.org/spreadsheetml/2006/main" count="52" uniqueCount="25">
  <si>
    <t>Coefficient annuel</t>
  </si>
  <si>
    <t>Sablonneux</t>
  </si>
  <si>
    <t>Limoneux</t>
  </si>
  <si>
    <t>Type</t>
  </si>
  <si>
    <t>Fermage précédent</t>
  </si>
  <si>
    <t>Proprio 1</t>
  </si>
  <si>
    <t>Proprio 2</t>
  </si>
  <si>
    <t>Proprio 3</t>
  </si>
  <si>
    <t>Proprio 4</t>
  </si>
  <si>
    <t>Proprio 5</t>
  </si>
  <si>
    <t>Proprio 6</t>
  </si>
  <si>
    <t>Coef. Précédent</t>
  </si>
  <si>
    <t>Calcul du fermage</t>
  </si>
  <si>
    <t>1 - Encoder Propriétaires, Fermage précédent, Coef. précédent, type de sol</t>
  </si>
  <si>
    <t>2 - Encoder en haut de la feuille de calcul (cellules jaunes) les coef. annuels</t>
  </si>
  <si>
    <t>3 - Fonction SI pour que les coef. s'inscrivent dans la colonne Coef.annuel</t>
  </si>
  <si>
    <t>Ces coef se mettront donc à jour chaque année lorsqu'on modifiera le contenu des cellules jaunes</t>
  </si>
  <si>
    <t xml:space="preserve">4 - Encoder le calcul (la 1ère fois uniquement) </t>
  </si>
  <si>
    <t>La formule se mettra à jour chaque année</t>
  </si>
  <si>
    <t>A REFAIRE CHAQUE ANNEE</t>
  </si>
  <si>
    <t>1 - Dupliquer la feuille</t>
  </si>
  <si>
    <t>2 - Copier puis coller VALEURS le fermage précédent ET le Coef. Précédent</t>
  </si>
  <si>
    <t>3 - Encoder les coef annuel dans les cellules jaunes</t>
  </si>
  <si>
    <t>4 - Tt se calcule tt seul</t>
  </si>
  <si>
    <t xml:space="preserve"> = fermage précédent * le nouveau coef. / ancien coef.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</si>
</sst>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44" fontId="0" fillId="0" borderId="0" xfId="1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5"/>
  <sheetViews>
    <sheetView tabSelected="1" zoomScale="205" zoomScaleNormal="205" workbookViewId="0">
      <selection activeCell="A4" sqref="A4"/>
    </sheetView>
  </sheetViews>
  <sheetFormatPr baseColWidth="10" defaultRowHeight="15" x14ac:dyDescent="0.25"/>
  <cols>
    <col min="1" max="1" width="89.28515625" bestFit="1" customWidth="1"/>
  </cols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s="4" t="s">
        <v>24</v>
      </c>
    </row>
    <row r="7" spans="1:1" x14ac:dyDescent="0.25">
      <c r="A7" t="s">
        <v>18</v>
      </c>
    </row>
    <row r="10" spans="1:1" x14ac:dyDescent="0.25">
      <c r="A10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B1" zoomScale="220" zoomScaleNormal="220" workbookViewId="0">
      <selection activeCell="B13" sqref="B13"/>
    </sheetView>
  </sheetViews>
  <sheetFormatPr baseColWidth="10" defaultRowHeight="15" x14ac:dyDescent="0.25"/>
  <cols>
    <col min="1" max="1" width="9" bestFit="1" customWidth="1"/>
    <col min="2" max="2" width="18.42578125" bestFit="1" customWidth="1"/>
    <col min="3" max="3" width="17.5703125" customWidth="1"/>
    <col min="5" max="5" width="16.28515625" customWidth="1"/>
    <col min="6" max="6" width="17" bestFit="1" customWidth="1"/>
  </cols>
  <sheetData>
    <row r="1" spans="1:6" x14ac:dyDescent="0.25">
      <c r="C1" t="s">
        <v>0</v>
      </c>
      <c r="D1" s="3" t="s">
        <v>1</v>
      </c>
      <c r="E1" s="3" t="s">
        <v>2</v>
      </c>
    </row>
    <row r="2" spans="1:6" x14ac:dyDescent="0.25">
      <c r="D2" s="1">
        <v>3.82</v>
      </c>
      <c r="E2" s="1">
        <v>4.0599999999999996</v>
      </c>
    </row>
    <row r="4" spans="1:6" x14ac:dyDescent="0.25">
      <c r="B4" t="s">
        <v>4</v>
      </c>
      <c r="C4" t="s">
        <v>11</v>
      </c>
      <c r="D4" t="s">
        <v>3</v>
      </c>
      <c r="E4" t="s">
        <v>0</v>
      </c>
      <c r="F4" t="s">
        <v>12</v>
      </c>
    </row>
    <row r="5" spans="1:6" x14ac:dyDescent="0.25">
      <c r="A5" t="s">
        <v>5</v>
      </c>
      <c r="B5" s="2">
        <v>1500</v>
      </c>
      <c r="C5">
        <v>3.65</v>
      </c>
      <c r="D5" t="s">
        <v>1</v>
      </c>
      <c r="E5">
        <f>IF(D5="sablonneux",$D$2,$E$2)</f>
        <v>3.82</v>
      </c>
      <c r="F5" s="2">
        <f>B5*E5/C5</f>
        <v>1569.8630136986301</v>
      </c>
    </row>
    <row r="6" spans="1:6" x14ac:dyDescent="0.25">
      <c r="A6" t="s">
        <v>6</v>
      </c>
      <c r="B6" s="2">
        <v>1750</v>
      </c>
      <c r="C6">
        <v>3.87</v>
      </c>
      <c r="D6" t="s">
        <v>2</v>
      </c>
      <c r="E6">
        <f t="shared" ref="E6:E10" si="0">IF(D6="sablonneux",$D$2,$E$2)</f>
        <v>4.0599999999999996</v>
      </c>
      <c r="F6" s="2">
        <f t="shared" ref="F6:F10" si="1">B6*E6/C6</f>
        <v>1835.9173126614985</v>
      </c>
    </row>
    <row r="7" spans="1:6" x14ac:dyDescent="0.25">
      <c r="A7" t="s">
        <v>7</v>
      </c>
      <c r="B7" s="2">
        <v>2000</v>
      </c>
      <c r="C7">
        <v>3.65</v>
      </c>
      <c r="D7" t="s">
        <v>1</v>
      </c>
      <c r="E7">
        <f t="shared" si="0"/>
        <v>3.82</v>
      </c>
      <c r="F7" s="2">
        <f t="shared" si="1"/>
        <v>2093.1506849315069</v>
      </c>
    </row>
    <row r="8" spans="1:6" x14ac:dyDescent="0.25">
      <c r="A8" t="s">
        <v>8</v>
      </c>
      <c r="B8" s="2">
        <v>2250</v>
      </c>
      <c r="C8">
        <v>3.65</v>
      </c>
      <c r="D8" t="s">
        <v>1</v>
      </c>
      <c r="E8">
        <f t="shared" si="0"/>
        <v>3.82</v>
      </c>
      <c r="F8" s="2">
        <f t="shared" si="1"/>
        <v>2354.7945205479455</v>
      </c>
    </row>
    <row r="9" spans="1:6" x14ac:dyDescent="0.25">
      <c r="A9" t="s">
        <v>9</v>
      </c>
      <c r="B9" s="2">
        <v>2500</v>
      </c>
      <c r="C9">
        <v>3.87</v>
      </c>
      <c r="D9" t="s">
        <v>2</v>
      </c>
      <c r="E9">
        <f t="shared" si="0"/>
        <v>4.0599999999999996</v>
      </c>
      <c r="F9" s="2">
        <f t="shared" si="1"/>
        <v>2622.7390180878547</v>
      </c>
    </row>
    <row r="10" spans="1:6" x14ac:dyDescent="0.25">
      <c r="A10" t="s">
        <v>10</v>
      </c>
      <c r="B10" s="2">
        <v>2750</v>
      </c>
      <c r="C10">
        <v>3.87</v>
      </c>
      <c r="D10" t="s">
        <v>2</v>
      </c>
      <c r="E10">
        <f t="shared" si="0"/>
        <v>4.0599999999999996</v>
      </c>
      <c r="F10" s="2">
        <f t="shared" si="1"/>
        <v>2885.0129198966401</v>
      </c>
    </row>
  </sheetData>
  <dataValidations count="1">
    <dataValidation type="list" allowBlank="1" showInputMessage="1" showErrorMessage="1" sqref="D5:D10">
      <formula1>"Sablonneux,Limoneux"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205" zoomScaleNormal="205" workbookViewId="0">
      <selection activeCell="A12" sqref="A12"/>
    </sheetView>
  </sheetViews>
  <sheetFormatPr baseColWidth="10" defaultRowHeight="15" x14ac:dyDescent="0.25"/>
  <cols>
    <col min="1" max="1" width="9" bestFit="1" customWidth="1"/>
    <col min="2" max="2" width="18.42578125" bestFit="1" customWidth="1"/>
    <col min="3" max="3" width="17.5703125" customWidth="1"/>
    <col min="5" max="5" width="16.28515625" customWidth="1"/>
    <col min="6" max="6" width="17" bestFit="1" customWidth="1"/>
  </cols>
  <sheetData>
    <row r="1" spans="1:6" x14ac:dyDescent="0.25">
      <c r="C1" t="s">
        <v>0</v>
      </c>
      <c r="D1" s="3" t="s">
        <v>1</v>
      </c>
      <c r="E1" s="3" t="s">
        <v>2</v>
      </c>
    </row>
    <row r="2" spans="1:6" x14ac:dyDescent="0.25">
      <c r="D2" s="1">
        <v>3.92</v>
      </c>
      <c r="E2" s="1">
        <v>4.16</v>
      </c>
    </row>
    <row r="4" spans="1:6" x14ac:dyDescent="0.25">
      <c r="B4" t="s">
        <v>4</v>
      </c>
      <c r="C4" t="s">
        <v>11</v>
      </c>
      <c r="D4" t="s">
        <v>3</v>
      </c>
      <c r="E4" t="s">
        <v>0</v>
      </c>
      <c r="F4" t="s">
        <v>12</v>
      </c>
    </row>
    <row r="5" spans="1:6" x14ac:dyDescent="0.25">
      <c r="A5" t="s">
        <v>5</v>
      </c>
      <c r="B5" s="2">
        <v>1569.8630136986301</v>
      </c>
      <c r="C5">
        <v>3.82</v>
      </c>
      <c r="D5" t="s">
        <v>1</v>
      </c>
      <c r="E5">
        <f>IF(D5="sablonneux",$D$2,$E$2)</f>
        <v>3.92</v>
      </c>
      <c r="F5" s="2">
        <f>B5*E5/C5</f>
        <v>1610.958904109589</v>
      </c>
    </row>
    <row r="6" spans="1:6" x14ac:dyDescent="0.25">
      <c r="A6" t="s">
        <v>6</v>
      </c>
      <c r="B6" s="2">
        <v>1835.9173126614985</v>
      </c>
      <c r="C6">
        <v>4.0599999999999996</v>
      </c>
      <c r="D6" t="s">
        <v>2</v>
      </c>
      <c r="E6">
        <f t="shared" ref="E6:E10" si="0">IF(D6="sablonneux",$D$2,$E$2)</f>
        <v>4.16</v>
      </c>
      <c r="F6" s="2">
        <f t="shared" ref="F6:F10" si="1">B6*E6/C6</f>
        <v>1881.136950904393</v>
      </c>
    </row>
    <row r="7" spans="1:6" x14ac:dyDescent="0.25">
      <c r="A7" t="s">
        <v>7</v>
      </c>
      <c r="B7" s="2">
        <v>2093.1506849315069</v>
      </c>
      <c r="C7">
        <v>3.82</v>
      </c>
      <c r="D7" t="s">
        <v>1</v>
      </c>
      <c r="E7">
        <f t="shared" si="0"/>
        <v>3.92</v>
      </c>
      <c r="F7" s="2">
        <f t="shared" si="1"/>
        <v>2147.9452054794519</v>
      </c>
    </row>
    <row r="8" spans="1:6" x14ac:dyDescent="0.25">
      <c r="A8" t="s">
        <v>8</v>
      </c>
      <c r="B8" s="2">
        <v>2354.7945205479455</v>
      </c>
      <c r="C8">
        <v>3.82</v>
      </c>
      <c r="D8" t="s">
        <v>1</v>
      </c>
      <c r="E8">
        <f t="shared" si="0"/>
        <v>3.92</v>
      </c>
      <c r="F8" s="2">
        <f t="shared" si="1"/>
        <v>2416.438356164384</v>
      </c>
    </row>
    <row r="9" spans="1:6" x14ac:dyDescent="0.25">
      <c r="A9" t="s">
        <v>9</v>
      </c>
      <c r="B9" s="2">
        <v>2622.7390180878547</v>
      </c>
      <c r="C9">
        <v>4.0599999999999996</v>
      </c>
      <c r="D9" t="s">
        <v>2</v>
      </c>
      <c r="E9">
        <f t="shared" si="0"/>
        <v>4.16</v>
      </c>
      <c r="F9" s="2">
        <f t="shared" si="1"/>
        <v>2687.3385012919894</v>
      </c>
    </row>
    <row r="10" spans="1:6" x14ac:dyDescent="0.25">
      <c r="A10" t="s">
        <v>10</v>
      </c>
      <c r="B10" s="2">
        <v>2885.0129198966401</v>
      </c>
      <c r="C10">
        <v>4.0599999999999996</v>
      </c>
      <c r="D10" t="s">
        <v>2</v>
      </c>
      <c r="E10">
        <f t="shared" si="0"/>
        <v>4.16</v>
      </c>
      <c r="F10" s="2">
        <f t="shared" si="1"/>
        <v>2956.0723514211882</v>
      </c>
    </row>
  </sheetData>
  <dataValidations count="1">
    <dataValidation type="list" allowBlank="1" showInputMessage="1" showErrorMessage="1" sqref="D5:D10">
      <formula1>"Sablonneux,Limoneux"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Informations</vt:lpstr>
      <vt:lpstr>2025</vt:lpstr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Nathalie Vanassche</cp:lastModifiedBy>
  <dcterms:created xsi:type="dcterms:W3CDTF">2013-11-19T16:49:30Z</dcterms:created>
  <dcterms:modified xsi:type="dcterms:W3CDTF">2025-02-05T09:42:10Z</dcterms:modified>
</cp:coreProperties>
</file>