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NOTES\RégionWallone\2025-2026\Excel\_ROBERT\"/>
    </mc:Choice>
  </mc:AlternateContent>
  <xr:revisionPtr revIDLastSave="0" documentId="13_ncr:1_{BA685930-6A40-484B-8703-9C11F8E96B70}" xr6:coauthVersionLast="47" xr6:coauthVersionMax="47" xr10:uidLastSave="{00000000-0000-0000-0000-000000000000}"/>
  <bookViews>
    <workbookView xWindow="-108" yWindow="-108" windowWidth="23256" windowHeight="12456" activeTab="4" xr2:uid="{325B3C31-7983-4CD6-8966-3C7221FAD5D3}"/>
  </bookViews>
  <sheets>
    <sheet name="Janvier" sheetId="1" r:id="rId1"/>
    <sheet name="Février" sheetId="2" r:id="rId2"/>
    <sheet name="Mars" sheetId="3" r:id="rId3"/>
    <sheet name="BILAN" sheetId="6" r:id="rId4"/>
    <sheet name="List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6" l="1"/>
  <c r="E3" i="6" l="1"/>
</calcChain>
</file>

<file path=xl/sharedStrings.xml><?xml version="1.0" encoding="utf-8"?>
<sst xmlns="http://schemas.openxmlformats.org/spreadsheetml/2006/main" count="118" uniqueCount="54">
  <si>
    <t>Date</t>
  </si>
  <si>
    <t>Objet</t>
  </si>
  <si>
    <t>Remarque</t>
  </si>
  <si>
    <t>Janvier</t>
  </si>
  <si>
    <t>Février</t>
  </si>
  <si>
    <t>Mars</t>
  </si>
  <si>
    <t>TOTAL</t>
  </si>
  <si>
    <t>Compte 1</t>
  </si>
  <si>
    <t>Compte 2</t>
  </si>
  <si>
    <t>Compte 3</t>
  </si>
  <si>
    <t>Compte 4</t>
  </si>
  <si>
    <t>Rentrées 
prévisionnelles</t>
  </si>
  <si>
    <t>Rentrées</t>
  </si>
  <si>
    <t>Sorties</t>
  </si>
  <si>
    <t>Sorties
prévisionnelles</t>
  </si>
  <si>
    <t>TOTAL RENTREES REELLES</t>
  </si>
  <si>
    <t>TOTAL SORTIES REELLES</t>
  </si>
  <si>
    <t>TOTAL RENTREES PREVISIONNELLES</t>
  </si>
  <si>
    <t>TOTAL SORTIES PREVISIONNELLES</t>
  </si>
  <si>
    <t>Total Rentrées réelles</t>
  </si>
  <si>
    <t>Total Rentrées prévisionnelles</t>
  </si>
  <si>
    <t>Résultat global prévisionnel</t>
  </si>
  <si>
    <t>Vente de blé (coopérative)</t>
  </si>
  <si>
    <t>Carburant tracteur</t>
  </si>
  <si>
    <t>Assurance exploitation</t>
  </si>
  <si>
    <t>Facture électricité hangar</t>
  </si>
  <si>
    <t>Aide PAC (solde)</t>
  </si>
  <si>
    <t>Entretien matériel</t>
  </si>
  <si>
    <t>Vente directe (marché)</t>
  </si>
  <si>
    <t>Achat semences printemps</t>
  </si>
  <si>
    <t>Abonnement téléphonie pro</t>
  </si>
  <si>
    <t>Vente paille</t>
  </si>
  <si>
    <t>Vente de lait</t>
  </si>
  <si>
    <t>Alimentation bétail</t>
  </si>
  <si>
    <t>Réparation remorque</t>
  </si>
  <si>
    <t>Vente veau</t>
  </si>
  <si>
    <t>Contrôle technique tracteur</t>
  </si>
  <si>
    <t>Achat engrais</t>
  </si>
  <si>
    <t>Vente directe fromage</t>
  </si>
  <si>
    <t>Facture eau exploitation</t>
  </si>
  <si>
    <t>Subvention régionale</t>
  </si>
  <si>
    <t>Vente céréales</t>
  </si>
  <si>
    <t>Carburant semis</t>
  </si>
  <si>
    <t>Achat produits phytosanitaires</t>
  </si>
  <si>
    <t>Vente plants</t>
  </si>
  <si>
    <t>Maintenance moissonneuse</t>
  </si>
  <si>
    <t>Facture vétérinaire</t>
  </si>
  <si>
    <t>Acompte aide PAC</t>
  </si>
  <si>
    <t>Achat pièces détachées</t>
  </si>
  <si>
    <t>Vente directe marché</t>
  </si>
  <si>
    <t>Cotisation coopérative</t>
  </si>
  <si>
    <t>Cotisation Mutualité</t>
  </si>
  <si>
    <t>Total Sorties réelles</t>
  </si>
  <si>
    <t>Total Sorties prévisionnelles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</si>
</sst>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0" fillId="0" borderId="0" xfId="1" applyFont="1"/>
    <xf numFmtId="44" fontId="2" fillId="2" borderId="0" xfId="1" applyFont="1" applyFill="1" applyAlignment="1">
      <alignment horizontal="center"/>
    </xf>
    <xf numFmtId="44" fontId="2" fillId="3" borderId="0" xfId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4" borderId="0" xfId="0" applyNumberFormat="1" applyFill="1"/>
    <xf numFmtId="44" fontId="2" fillId="0" borderId="1" xfId="1" applyFont="1" applyBorder="1" applyAlignment="1">
      <alignment horizontal="center" wrapText="1"/>
    </xf>
    <xf numFmtId="44" fontId="0" fillId="5" borderId="0" xfId="1" applyFont="1" applyFill="1"/>
    <xf numFmtId="44" fontId="0" fillId="6" borderId="0" xfId="1" applyFont="1" applyFill="1"/>
    <xf numFmtId="1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/>
  </cellXfs>
  <cellStyles count="2"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4D79-B209-4F8E-B2A5-AA1B1A231071}">
  <dimension ref="A1:J12"/>
  <sheetViews>
    <sheetView zoomScaleNormal="100" workbookViewId="0">
      <selection activeCell="A13" sqref="A13"/>
    </sheetView>
  </sheetViews>
  <sheetFormatPr baseColWidth="10" defaultRowHeight="14.4" x14ac:dyDescent="0.3"/>
  <cols>
    <col min="1" max="1" width="11.5546875" style="18"/>
    <col min="2" max="2" width="24.33203125" style="7" bestFit="1" customWidth="1"/>
    <col min="3" max="3" width="12.5546875" style="8" customWidth="1"/>
    <col min="4" max="4" width="11.5546875" style="8"/>
    <col min="5" max="6" width="17.109375" style="8" bestFit="1" customWidth="1"/>
    <col min="7" max="7" width="16.88671875" style="7" customWidth="1"/>
    <col min="9" max="9" width="31.6640625" bestFit="1" customWidth="1"/>
    <col min="10" max="10" width="30" bestFit="1" customWidth="1"/>
  </cols>
  <sheetData>
    <row r="1" spans="1:10" ht="28.8" x14ac:dyDescent="0.3">
      <c r="A1" s="16" t="s">
        <v>0</v>
      </c>
      <c r="B1" s="5" t="s">
        <v>1</v>
      </c>
      <c r="C1" s="6" t="s">
        <v>12</v>
      </c>
      <c r="D1" s="6" t="s">
        <v>13</v>
      </c>
      <c r="E1" s="10" t="s">
        <v>11</v>
      </c>
      <c r="F1" s="10" t="s">
        <v>14</v>
      </c>
      <c r="G1" s="5" t="s">
        <v>2</v>
      </c>
      <c r="I1" s="1" t="s">
        <v>15</v>
      </c>
      <c r="J1" s="1" t="s">
        <v>16</v>
      </c>
    </row>
    <row r="2" spans="1:10" x14ac:dyDescent="0.3">
      <c r="A2" s="17">
        <v>46027</v>
      </c>
      <c r="B2" s="14" t="s">
        <v>22</v>
      </c>
      <c r="C2" s="15">
        <v>2400</v>
      </c>
      <c r="D2" s="15"/>
      <c r="E2" s="15"/>
      <c r="F2" s="15"/>
      <c r="I2" s="3"/>
      <c r="J2" s="4"/>
    </row>
    <row r="3" spans="1:10" x14ac:dyDescent="0.3">
      <c r="A3" s="17">
        <v>46030</v>
      </c>
      <c r="B3" s="14" t="s">
        <v>23</v>
      </c>
      <c r="C3" s="15"/>
      <c r="D3" s="15">
        <v>320</v>
      </c>
      <c r="E3" s="15"/>
      <c r="F3" s="15"/>
    </row>
    <row r="4" spans="1:10" x14ac:dyDescent="0.3">
      <c r="A4" s="17">
        <v>46032</v>
      </c>
      <c r="B4" s="14" t="s">
        <v>24</v>
      </c>
      <c r="C4" s="15"/>
      <c r="D4" s="15">
        <v>180</v>
      </c>
      <c r="E4" s="15"/>
      <c r="F4" s="15"/>
      <c r="I4" s="1" t="s">
        <v>17</v>
      </c>
      <c r="J4" s="1" t="s">
        <v>18</v>
      </c>
    </row>
    <row r="5" spans="1:10" x14ac:dyDescent="0.3">
      <c r="A5" s="17">
        <v>46033</v>
      </c>
      <c r="B5" s="14" t="s">
        <v>31</v>
      </c>
      <c r="C5" s="15"/>
      <c r="D5" s="15"/>
      <c r="E5" s="15">
        <v>350</v>
      </c>
      <c r="F5" s="15"/>
      <c r="I5" s="1"/>
      <c r="J5" s="1"/>
    </row>
    <row r="6" spans="1:10" x14ac:dyDescent="0.3">
      <c r="A6" s="17">
        <v>46037</v>
      </c>
      <c r="B6" s="14" t="s">
        <v>25</v>
      </c>
      <c r="C6" s="15"/>
      <c r="D6" s="15">
        <v>210</v>
      </c>
      <c r="E6" s="15"/>
      <c r="F6" s="15"/>
      <c r="I6" s="11"/>
      <c r="J6" s="12"/>
    </row>
    <row r="7" spans="1:10" x14ac:dyDescent="0.3">
      <c r="A7" s="17">
        <v>46040</v>
      </c>
      <c r="B7" s="14" t="s">
        <v>26</v>
      </c>
      <c r="C7" s="15"/>
      <c r="D7" s="15"/>
      <c r="E7" s="15">
        <v>1200</v>
      </c>
      <c r="F7" s="15"/>
    </row>
    <row r="8" spans="1:10" x14ac:dyDescent="0.3">
      <c r="A8" s="17">
        <v>46042</v>
      </c>
      <c r="B8" s="14" t="s">
        <v>27</v>
      </c>
      <c r="C8" s="15"/>
      <c r="D8" s="15"/>
      <c r="E8" s="15"/>
      <c r="F8" s="15">
        <v>450</v>
      </c>
    </row>
    <row r="9" spans="1:10" x14ac:dyDescent="0.3">
      <c r="A9" s="17">
        <v>46044</v>
      </c>
      <c r="B9" s="14" t="s">
        <v>28</v>
      </c>
      <c r="C9" s="15">
        <v>360</v>
      </c>
      <c r="D9" s="15"/>
      <c r="E9" s="15"/>
      <c r="F9" s="15"/>
    </row>
    <row r="10" spans="1:10" x14ac:dyDescent="0.3">
      <c r="A10" s="17">
        <v>46047</v>
      </c>
      <c r="B10" s="14" t="s">
        <v>29</v>
      </c>
      <c r="C10" s="15"/>
      <c r="D10" s="15"/>
      <c r="E10" s="15"/>
      <c r="F10" s="15">
        <v>680</v>
      </c>
    </row>
    <row r="11" spans="1:10" x14ac:dyDescent="0.3">
      <c r="A11" s="17">
        <v>46049</v>
      </c>
      <c r="B11" s="14" t="s">
        <v>30</v>
      </c>
      <c r="C11" s="15"/>
      <c r="D11" s="15">
        <v>55</v>
      </c>
      <c r="E11" s="15"/>
      <c r="F11" s="15"/>
    </row>
    <row r="12" spans="1:10" x14ac:dyDescent="0.3">
      <c r="A12" s="17">
        <v>46052</v>
      </c>
      <c r="B12" s="14" t="s">
        <v>31</v>
      </c>
      <c r="C12" s="15"/>
      <c r="D12" s="15"/>
      <c r="E12" s="15">
        <v>520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21EF42-49C8-4BBC-BE44-7A2C372DBF24}">
          <x14:formula1>
            <xm:f>Listes!$A:$A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74FF-57CA-436A-8634-E164AB7CB6A0}">
  <dimension ref="A1:J14"/>
  <sheetViews>
    <sheetView zoomScaleNormal="100" workbookViewId="0">
      <selection activeCell="J6" sqref="J6"/>
    </sheetView>
  </sheetViews>
  <sheetFormatPr baseColWidth="10" defaultRowHeight="14.4" x14ac:dyDescent="0.3"/>
  <cols>
    <col min="1" max="1" width="11.5546875" style="18"/>
    <col min="2" max="2" width="24.33203125" style="7" bestFit="1" customWidth="1"/>
    <col min="3" max="3" width="12.5546875" style="8" customWidth="1"/>
    <col min="4" max="4" width="11.5546875" style="8"/>
    <col min="5" max="6" width="17.109375" style="8" bestFit="1" customWidth="1"/>
    <col min="7" max="7" width="16.88671875" style="7" customWidth="1"/>
    <col min="9" max="9" width="31.6640625" bestFit="1" customWidth="1"/>
    <col min="10" max="10" width="30" bestFit="1" customWidth="1"/>
  </cols>
  <sheetData>
    <row r="1" spans="1:10" ht="28.8" x14ac:dyDescent="0.3">
      <c r="A1" s="16" t="s">
        <v>0</v>
      </c>
      <c r="B1" s="5" t="s">
        <v>1</v>
      </c>
      <c r="C1" s="6" t="s">
        <v>12</v>
      </c>
      <c r="D1" s="6" t="s">
        <v>13</v>
      </c>
      <c r="E1" s="10" t="s">
        <v>11</v>
      </c>
      <c r="F1" s="10" t="s">
        <v>14</v>
      </c>
      <c r="G1" s="5" t="s">
        <v>2</v>
      </c>
      <c r="I1" s="1" t="s">
        <v>15</v>
      </c>
      <c r="J1" s="1" t="s">
        <v>16</v>
      </c>
    </row>
    <row r="2" spans="1:10" x14ac:dyDescent="0.3">
      <c r="A2" s="13">
        <v>46056</v>
      </c>
      <c r="B2" s="14" t="s">
        <v>32</v>
      </c>
      <c r="C2" s="15">
        <v>1850</v>
      </c>
      <c r="D2" s="15"/>
      <c r="E2" s="15"/>
      <c r="F2" s="15"/>
      <c r="I2" s="3"/>
      <c r="J2" s="4"/>
    </row>
    <row r="3" spans="1:10" x14ac:dyDescent="0.3">
      <c r="A3" s="13">
        <v>46059</v>
      </c>
      <c r="B3" s="14" t="s">
        <v>33</v>
      </c>
      <c r="C3" s="15"/>
      <c r="D3" s="15">
        <v>620</v>
      </c>
      <c r="E3" s="15"/>
      <c r="F3" s="15"/>
    </row>
    <row r="4" spans="1:10" x14ac:dyDescent="0.3">
      <c r="A4" s="13">
        <v>46061</v>
      </c>
      <c r="B4" s="14" t="s">
        <v>34</v>
      </c>
      <c r="C4" s="15"/>
      <c r="D4" s="15">
        <v>340</v>
      </c>
      <c r="E4" s="15"/>
      <c r="F4" s="15"/>
      <c r="I4" s="1" t="s">
        <v>17</v>
      </c>
      <c r="J4" s="1" t="s">
        <v>18</v>
      </c>
    </row>
    <row r="5" spans="1:10" x14ac:dyDescent="0.3">
      <c r="A5" s="13">
        <v>46062</v>
      </c>
      <c r="B5" s="14" t="s">
        <v>31</v>
      </c>
      <c r="C5" s="15"/>
      <c r="D5" s="15"/>
      <c r="E5" s="15">
        <v>250</v>
      </c>
      <c r="F5" s="15"/>
      <c r="I5" s="1"/>
      <c r="J5" s="1"/>
    </row>
    <row r="6" spans="1:10" x14ac:dyDescent="0.3">
      <c r="A6" s="13">
        <v>46065</v>
      </c>
      <c r="B6" s="14" t="s">
        <v>51</v>
      </c>
      <c r="C6" s="15"/>
      <c r="D6" s="15"/>
      <c r="E6" s="15"/>
      <c r="F6" s="15">
        <v>780</v>
      </c>
      <c r="I6" s="11"/>
      <c r="J6" s="12"/>
    </row>
    <row r="7" spans="1:10" x14ac:dyDescent="0.3">
      <c r="A7" s="13">
        <v>46067</v>
      </c>
      <c r="B7" s="14" t="s">
        <v>35</v>
      </c>
      <c r="C7" s="15"/>
      <c r="D7" s="15"/>
      <c r="E7" s="15">
        <v>900</v>
      </c>
      <c r="F7" s="15"/>
    </row>
    <row r="8" spans="1:10" x14ac:dyDescent="0.3">
      <c r="A8" s="13">
        <v>46068</v>
      </c>
      <c r="B8" s="14" t="s">
        <v>25</v>
      </c>
      <c r="C8" s="15"/>
      <c r="D8" s="15">
        <v>210</v>
      </c>
      <c r="E8" s="15"/>
      <c r="F8" s="15"/>
    </row>
    <row r="9" spans="1:10" x14ac:dyDescent="0.3">
      <c r="A9" s="13">
        <v>46070</v>
      </c>
      <c r="B9" s="14" t="s">
        <v>36</v>
      </c>
      <c r="C9" s="15"/>
      <c r="D9" s="15">
        <v>95</v>
      </c>
      <c r="E9" s="15"/>
      <c r="F9" s="15"/>
    </row>
    <row r="10" spans="1:10" x14ac:dyDescent="0.3">
      <c r="A10" s="13">
        <v>46072</v>
      </c>
      <c r="B10" s="14" t="s">
        <v>37</v>
      </c>
      <c r="C10" s="15"/>
      <c r="D10" s="15"/>
      <c r="E10" s="15"/>
      <c r="F10" s="15">
        <v>1200</v>
      </c>
    </row>
    <row r="11" spans="1:10" x14ac:dyDescent="0.3">
      <c r="A11" s="13">
        <v>46075</v>
      </c>
      <c r="B11" s="14" t="s">
        <v>38</v>
      </c>
      <c r="C11" s="15">
        <v>420</v>
      </c>
      <c r="D11" s="15"/>
      <c r="E11" s="15"/>
      <c r="F11" s="15"/>
    </row>
    <row r="12" spans="1:10" x14ac:dyDescent="0.3">
      <c r="A12" s="13">
        <v>46078</v>
      </c>
      <c r="B12" s="14" t="s">
        <v>39</v>
      </c>
      <c r="C12" s="15"/>
      <c r="D12" s="15">
        <v>130</v>
      </c>
      <c r="E12" s="15"/>
      <c r="F12" s="15"/>
    </row>
    <row r="13" spans="1:10" x14ac:dyDescent="0.3">
      <c r="A13" s="13">
        <v>46079</v>
      </c>
      <c r="B13" s="14" t="s">
        <v>30</v>
      </c>
      <c r="C13" s="15"/>
      <c r="D13" s="15">
        <v>55</v>
      </c>
    </row>
    <row r="14" spans="1:10" x14ac:dyDescent="0.3">
      <c r="A14" s="13">
        <v>46081</v>
      </c>
      <c r="B14" s="14" t="s">
        <v>40</v>
      </c>
      <c r="C14" s="15"/>
      <c r="D14" s="15"/>
      <c r="E14" s="15">
        <v>600</v>
      </c>
      <c r="F14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508DF7-B324-41B1-81D7-B185907DC918}">
          <x14:formula1>
            <xm:f>Listes!$A:$A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DDD95-34EA-4A9A-931B-4DC03539DF04}">
  <dimension ref="A1:J15"/>
  <sheetViews>
    <sheetView zoomScaleNormal="100" workbookViewId="0">
      <selection activeCell="J5" sqref="J5"/>
    </sheetView>
  </sheetViews>
  <sheetFormatPr baseColWidth="10" defaultRowHeight="14.4" x14ac:dyDescent="0.3"/>
  <cols>
    <col min="1" max="1" width="11.5546875" style="18"/>
    <col min="2" max="2" width="33.77734375" style="7" customWidth="1"/>
    <col min="3" max="3" width="12.5546875" style="8" customWidth="1"/>
    <col min="4" max="4" width="11.5546875" style="8"/>
    <col min="5" max="6" width="17.109375" style="8" bestFit="1" customWidth="1"/>
    <col min="7" max="7" width="16.88671875" style="7" customWidth="1"/>
    <col min="9" max="9" width="31.6640625" bestFit="1" customWidth="1"/>
    <col min="10" max="10" width="30" bestFit="1" customWidth="1"/>
  </cols>
  <sheetData>
    <row r="1" spans="1:10" ht="28.8" x14ac:dyDescent="0.3">
      <c r="A1" s="16" t="s">
        <v>0</v>
      </c>
      <c r="B1" s="5" t="s">
        <v>1</v>
      </c>
      <c r="C1" s="6" t="s">
        <v>12</v>
      </c>
      <c r="D1" s="6" t="s">
        <v>13</v>
      </c>
      <c r="E1" s="10" t="s">
        <v>11</v>
      </c>
      <c r="F1" s="10" t="s">
        <v>14</v>
      </c>
      <c r="G1" s="5" t="s">
        <v>2</v>
      </c>
      <c r="I1" s="1" t="s">
        <v>15</v>
      </c>
      <c r="J1" s="1" t="s">
        <v>16</v>
      </c>
    </row>
    <row r="2" spans="1:10" x14ac:dyDescent="0.3">
      <c r="A2" s="13">
        <v>46083</v>
      </c>
      <c r="B2" s="14" t="s">
        <v>41</v>
      </c>
      <c r="C2" s="15">
        <v>3100</v>
      </c>
      <c r="D2" s="15"/>
      <c r="E2" s="15"/>
      <c r="F2" s="15"/>
      <c r="I2" s="3"/>
      <c r="J2" s="4"/>
    </row>
    <row r="3" spans="1:10" x14ac:dyDescent="0.3">
      <c r="A3" s="13">
        <v>46086</v>
      </c>
      <c r="B3" s="14" t="s">
        <v>42</v>
      </c>
      <c r="C3" s="15"/>
      <c r="D3" s="15">
        <v>480</v>
      </c>
      <c r="E3" s="15"/>
      <c r="F3" s="15"/>
    </row>
    <row r="4" spans="1:10" x14ac:dyDescent="0.3">
      <c r="A4" s="13">
        <v>46089</v>
      </c>
      <c r="B4" s="14" t="s">
        <v>43</v>
      </c>
      <c r="C4" s="15"/>
      <c r="D4" s="15"/>
      <c r="E4" s="15"/>
      <c r="F4" s="15">
        <v>950</v>
      </c>
      <c r="I4" s="1" t="s">
        <v>17</v>
      </c>
      <c r="J4" s="1" t="s">
        <v>18</v>
      </c>
    </row>
    <row r="5" spans="1:10" x14ac:dyDescent="0.3">
      <c r="A5" s="13">
        <v>46092</v>
      </c>
      <c r="B5" s="14" t="s">
        <v>44</v>
      </c>
      <c r="C5" s="15"/>
      <c r="D5" s="15"/>
      <c r="E5" s="15">
        <v>750</v>
      </c>
      <c r="F5" s="15"/>
      <c r="I5" s="11"/>
      <c r="J5" s="12"/>
    </row>
    <row r="6" spans="1:10" x14ac:dyDescent="0.3">
      <c r="A6" s="13">
        <v>46095</v>
      </c>
      <c r="B6" s="14" t="s">
        <v>45</v>
      </c>
      <c r="C6" s="15"/>
      <c r="D6" s="15">
        <v>620</v>
      </c>
      <c r="E6" s="15"/>
      <c r="F6" s="15"/>
    </row>
    <row r="7" spans="1:10" x14ac:dyDescent="0.3">
      <c r="A7" s="13">
        <v>46096</v>
      </c>
      <c r="B7" s="14" t="s">
        <v>25</v>
      </c>
      <c r="C7" s="15"/>
      <c r="D7" s="15">
        <v>210</v>
      </c>
      <c r="E7" s="15"/>
      <c r="F7" s="15"/>
    </row>
    <row r="8" spans="1:10" x14ac:dyDescent="0.3">
      <c r="A8" s="13">
        <v>46098</v>
      </c>
      <c r="B8" s="14" t="s">
        <v>46</v>
      </c>
      <c r="C8" s="15"/>
      <c r="D8" s="15">
        <v>210</v>
      </c>
      <c r="E8" s="15"/>
      <c r="F8" s="15"/>
    </row>
    <row r="9" spans="1:10" x14ac:dyDescent="0.3">
      <c r="A9" s="13">
        <v>46099</v>
      </c>
      <c r="B9" s="14" t="s">
        <v>31</v>
      </c>
      <c r="C9" s="15"/>
      <c r="D9" s="15"/>
      <c r="E9" s="15">
        <v>150</v>
      </c>
      <c r="F9" s="15"/>
    </row>
    <row r="10" spans="1:10" x14ac:dyDescent="0.3">
      <c r="A10" s="13">
        <v>46101</v>
      </c>
      <c r="B10" s="14" t="s">
        <v>47</v>
      </c>
      <c r="C10" s="15"/>
      <c r="D10" s="15"/>
      <c r="E10" s="15">
        <v>1400</v>
      </c>
      <c r="F10" s="15"/>
    </row>
    <row r="11" spans="1:10" x14ac:dyDescent="0.3">
      <c r="A11" s="13">
        <v>46102</v>
      </c>
      <c r="B11" s="14" t="s">
        <v>31</v>
      </c>
      <c r="C11" s="15"/>
      <c r="D11" s="15"/>
      <c r="E11" s="15">
        <v>350</v>
      </c>
      <c r="F11" s="15"/>
    </row>
    <row r="12" spans="1:10" x14ac:dyDescent="0.3">
      <c r="A12" s="13">
        <v>46104</v>
      </c>
      <c r="B12" s="14" t="s">
        <v>48</v>
      </c>
      <c r="C12" s="15"/>
      <c r="D12" s="15"/>
      <c r="E12" s="15"/>
      <c r="F12" s="15">
        <v>330</v>
      </c>
    </row>
    <row r="13" spans="1:10" x14ac:dyDescent="0.3">
      <c r="A13" s="13">
        <v>46105</v>
      </c>
      <c r="B13" s="14" t="s">
        <v>30</v>
      </c>
      <c r="C13" s="15"/>
      <c r="D13" s="15">
        <v>55</v>
      </c>
      <c r="E13" s="15"/>
      <c r="F13" s="15"/>
    </row>
    <row r="14" spans="1:10" x14ac:dyDescent="0.3">
      <c r="A14" s="13">
        <v>46107</v>
      </c>
      <c r="B14" s="14" t="s">
        <v>49</v>
      </c>
      <c r="C14" s="15">
        <v>540</v>
      </c>
      <c r="D14" s="15"/>
      <c r="E14" s="15"/>
      <c r="F14" s="15"/>
    </row>
    <row r="15" spans="1:10" x14ac:dyDescent="0.3">
      <c r="A15" s="13">
        <v>46110</v>
      </c>
      <c r="B15" s="14" t="s">
        <v>50</v>
      </c>
      <c r="C15" s="15"/>
      <c r="D15" s="15">
        <v>160</v>
      </c>
      <c r="E15" s="15"/>
      <c r="F15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96261F-7AB0-4A3D-8099-7F7B8BD6C0A5}">
          <x14:formula1>
            <xm:f>Listes!$A:$A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84E5-7A46-457E-B5EC-B562407240FD}">
  <dimension ref="A1:E12"/>
  <sheetViews>
    <sheetView zoomScaleNormal="100" workbookViewId="0">
      <selection activeCell="A14" sqref="A14"/>
    </sheetView>
  </sheetViews>
  <sheetFormatPr baseColWidth="10" defaultRowHeight="14.4" x14ac:dyDescent="0.3"/>
  <cols>
    <col min="1" max="1" width="26.109375" bestFit="1" customWidth="1"/>
    <col min="2" max="2" width="17.33203125" bestFit="1" customWidth="1"/>
    <col min="4" max="4" width="13.88671875" customWidth="1"/>
    <col min="5" max="5" width="14" customWidth="1"/>
  </cols>
  <sheetData>
    <row r="1" spans="1:5" x14ac:dyDescent="0.3">
      <c r="A1" t="s">
        <v>7</v>
      </c>
      <c r="B1" t="s">
        <v>8</v>
      </c>
      <c r="C1" t="s">
        <v>9</v>
      </c>
      <c r="D1" t="s">
        <v>10</v>
      </c>
      <c r="E1" s="5" t="s">
        <v>6</v>
      </c>
    </row>
    <row r="2" spans="1:5" x14ac:dyDescent="0.3">
      <c r="A2" s="2">
        <v>10000</v>
      </c>
      <c r="B2" s="2">
        <v>10000</v>
      </c>
      <c r="C2" s="2">
        <v>10000</v>
      </c>
      <c r="D2" s="2">
        <v>10000</v>
      </c>
      <c r="E2" s="9">
        <f>SUM(A2:D2)</f>
        <v>40000</v>
      </c>
    </row>
    <row r="3" spans="1:5" x14ac:dyDescent="0.3">
      <c r="C3" s="1" t="s">
        <v>21</v>
      </c>
      <c r="E3" s="9">
        <f>E2-((E8+E12)-(E7+E11))</f>
        <v>40000</v>
      </c>
    </row>
    <row r="6" spans="1:5" x14ac:dyDescent="0.3">
      <c r="A6" s="7"/>
      <c r="B6" s="7" t="s">
        <v>3</v>
      </c>
      <c r="C6" s="7" t="s">
        <v>4</v>
      </c>
      <c r="D6" s="7" t="s">
        <v>5</v>
      </c>
      <c r="E6" s="5" t="s">
        <v>6</v>
      </c>
    </row>
    <row r="7" spans="1:5" x14ac:dyDescent="0.3">
      <c r="A7" s="7" t="s">
        <v>52</v>
      </c>
      <c r="B7" s="7"/>
      <c r="C7" s="7"/>
      <c r="D7" s="7"/>
      <c r="E7" s="7"/>
    </row>
    <row r="8" spans="1:5" x14ac:dyDescent="0.3">
      <c r="A8" s="7" t="s">
        <v>19</v>
      </c>
      <c r="B8" s="7"/>
      <c r="C8" s="7"/>
      <c r="D8" s="7"/>
      <c r="E8" s="7"/>
    </row>
    <row r="10" spans="1:5" x14ac:dyDescent="0.3">
      <c r="A10" s="7"/>
      <c r="B10" s="7" t="s">
        <v>3</v>
      </c>
      <c r="C10" s="7" t="s">
        <v>4</v>
      </c>
      <c r="D10" s="7" t="s">
        <v>5</v>
      </c>
      <c r="E10" s="5" t="s">
        <v>6</v>
      </c>
    </row>
    <row r="11" spans="1:5" x14ac:dyDescent="0.3">
      <c r="A11" s="7" t="s">
        <v>53</v>
      </c>
      <c r="B11" s="7"/>
      <c r="C11" s="7"/>
      <c r="D11" s="7"/>
      <c r="E11" s="7"/>
    </row>
    <row r="12" spans="1:5" x14ac:dyDescent="0.3">
      <c r="A12" s="7" t="s">
        <v>20</v>
      </c>
      <c r="B12" s="7"/>
      <c r="C12" s="7"/>
      <c r="D12" s="7"/>
      <c r="E12" s="7"/>
    </row>
  </sheetData>
  <phoneticPr fontId="3" type="noConversion"/>
  <conditionalFormatting sqref="E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C340-C7FA-419B-A6D8-98925F04EA3E}">
  <dimension ref="A1:A29"/>
  <sheetViews>
    <sheetView tabSelected="1" zoomScale="85" zoomScaleNormal="85" workbookViewId="0">
      <selection activeCell="A10" sqref="A10"/>
    </sheetView>
  </sheetViews>
  <sheetFormatPr baseColWidth="10" defaultRowHeight="14.4" x14ac:dyDescent="0.3"/>
  <cols>
    <col min="1" max="1" width="30.77734375" customWidth="1"/>
  </cols>
  <sheetData>
    <row r="1" spans="1:1" x14ac:dyDescent="0.3">
      <c r="A1" t="s">
        <v>1</v>
      </c>
    </row>
    <row r="2" spans="1:1" x14ac:dyDescent="0.3">
      <c r="A2" s="7" t="s">
        <v>22</v>
      </c>
    </row>
    <row r="3" spans="1:1" x14ac:dyDescent="0.3">
      <c r="A3" s="8" t="s">
        <v>41</v>
      </c>
    </row>
    <row r="4" spans="1:1" x14ac:dyDescent="0.3">
      <c r="A4" s="8" t="s">
        <v>32</v>
      </c>
    </row>
    <row r="5" spans="1:1" x14ac:dyDescent="0.3">
      <c r="A5" s="8" t="s">
        <v>35</v>
      </c>
    </row>
    <row r="6" spans="1:1" x14ac:dyDescent="0.3">
      <c r="A6" s="8" t="s">
        <v>31</v>
      </c>
    </row>
    <row r="7" spans="1:1" x14ac:dyDescent="0.3">
      <c r="A7" s="8" t="s">
        <v>44</v>
      </c>
    </row>
    <row r="8" spans="1:1" x14ac:dyDescent="0.3">
      <c r="A8" s="8" t="s">
        <v>28</v>
      </c>
    </row>
    <row r="9" spans="1:1" x14ac:dyDescent="0.3">
      <c r="A9" s="8" t="s">
        <v>38</v>
      </c>
    </row>
    <row r="10" spans="1:1" x14ac:dyDescent="0.3">
      <c r="A10" s="8" t="s">
        <v>23</v>
      </c>
    </row>
    <row r="11" spans="1:1" x14ac:dyDescent="0.3">
      <c r="A11" s="8" t="s">
        <v>42</v>
      </c>
    </row>
    <row r="12" spans="1:1" x14ac:dyDescent="0.3">
      <c r="A12" s="8" t="s">
        <v>29</v>
      </c>
    </row>
    <row r="13" spans="1:1" x14ac:dyDescent="0.3">
      <c r="A13" s="8" t="s">
        <v>37</v>
      </c>
    </row>
    <row r="14" spans="1:1" x14ac:dyDescent="0.3">
      <c r="A14" s="8" t="s">
        <v>43</v>
      </c>
    </row>
    <row r="15" spans="1:1" x14ac:dyDescent="0.3">
      <c r="A15" s="8" t="s">
        <v>48</v>
      </c>
    </row>
    <row r="16" spans="1:1" x14ac:dyDescent="0.3">
      <c r="A16" s="8" t="s">
        <v>27</v>
      </c>
    </row>
    <row r="17" spans="1:1" x14ac:dyDescent="0.3">
      <c r="A17" s="8" t="s">
        <v>45</v>
      </c>
    </row>
    <row r="18" spans="1:1" x14ac:dyDescent="0.3">
      <c r="A18" s="8" t="s">
        <v>34</v>
      </c>
    </row>
    <row r="19" spans="1:1" x14ac:dyDescent="0.3">
      <c r="A19" s="8" t="s">
        <v>25</v>
      </c>
    </row>
    <row r="20" spans="1:1" x14ac:dyDescent="0.3">
      <c r="A20" s="8" t="s">
        <v>39</v>
      </c>
    </row>
    <row r="21" spans="1:1" x14ac:dyDescent="0.3">
      <c r="A21" s="8" t="s">
        <v>30</v>
      </c>
    </row>
    <row r="22" spans="1:1" x14ac:dyDescent="0.3">
      <c r="A22" s="8" t="s">
        <v>24</v>
      </c>
    </row>
    <row r="23" spans="1:1" x14ac:dyDescent="0.3">
      <c r="A23" s="8" t="s">
        <v>51</v>
      </c>
    </row>
    <row r="24" spans="1:1" x14ac:dyDescent="0.3">
      <c r="A24" s="8" t="s">
        <v>50</v>
      </c>
    </row>
    <row r="25" spans="1:1" x14ac:dyDescent="0.3">
      <c r="A25" s="8" t="s">
        <v>46</v>
      </c>
    </row>
    <row r="26" spans="1:1" x14ac:dyDescent="0.3">
      <c r="A26" s="8" t="s">
        <v>36</v>
      </c>
    </row>
    <row r="27" spans="1:1" x14ac:dyDescent="0.3">
      <c r="A27" s="8" t="s">
        <v>26</v>
      </c>
    </row>
    <row r="28" spans="1:1" x14ac:dyDescent="0.3">
      <c r="A28" s="8" t="s">
        <v>47</v>
      </c>
    </row>
    <row r="29" spans="1:1" x14ac:dyDescent="0.3">
      <c r="A29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Janvier</vt:lpstr>
      <vt:lpstr>Février</vt:lpstr>
      <vt:lpstr>Mars</vt:lpstr>
      <vt:lpstr>BILAN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Vanassche</dc:creator>
  <cp:lastModifiedBy>Nathalie Vanassche</cp:lastModifiedBy>
  <dcterms:created xsi:type="dcterms:W3CDTF">2026-01-15T10:34:50Z</dcterms:created>
  <dcterms:modified xsi:type="dcterms:W3CDTF">2026-01-19T11:17:22Z</dcterms:modified>
</cp:coreProperties>
</file>